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24519"/>
</workbook>
</file>

<file path=xl/calcChain.xml><?xml version="1.0" encoding="utf-8"?>
<calcChain xmlns="http://schemas.openxmlformats.org/spreadsheetml/2006/main">
  <c r="H35" i="1"/>
  <c r="G35"/>
  <c r="E35"/>
  <c r="D35"/>
  <c r="F34"/>
  <c r="F31"/>
  <c r="F33"/>
  <c r="F32"/>
  <c r="F14"/>
  <c r="F5"/>
  <c r="F4"/>
  <c r="F6"/>
  <c r="F7"/>
  <c r="F8"/>
  <c r="F9"/>
  <c r="F10"/>
  <c r="F11"/>
  <c r="F12"/>
  <c r="F13"/>
  <c r="F15"/>
  <c r="F16"/>
  <c r="F17"/>
  <c r="F18"/>
  <c r="F19"/>
  <c r="F20"/>
  <c r="F21"/>
  <c r="F22"/>
  <c r="F23"/>
  <c r="F24"/>
  <c r="F25"/>
  <c r="F26"/>
  <c r="F27"/>
  <c r="F28"/>
  <c r="F29"/>
  <c r="F30"/>
  <c r="F3"/>
</calcChain>
</file>

<file path=xl/sharedStrings.xml><?xml version="1.0" encoding="utf-8"?>
<sst xmlns="http://schemas.openxmlformats.org/spreadsheetml/2006/main" count="45" uniqueCount="45">
  <si>
    <t>院系名称</t>
    <phoneticPr fontId="1" type="noConversion"/>
  </si>
  <si>
    <t>检查课堂数</t>
    <phoneticPr fontId="1" type="noConversion"/>
  </si>
  <si>
    <t>正常上课课堂数</t>
    <phoneticPr fontId="1" type="noConversion"/>
  </si>
  <si>
    <t>按规定手续办理调课手续课堂数</t>
    <phoneticPr fontId="1" type="noConversion"/>
  </si>
  <si>
    <t>软件学院</t>
    <phoneticPr fontId="1" type="noConversion"/>
  </si>
  <si>
    <t>建规学院</t>
    <phoneticPr fontId="1" type="noConversion"/>
  </si>
  <si>
    <t>新闻学院</t>
    <phoneticPr fontId="1" type="noConversion"/>
  </si>
  <si>
    <t>管理学院</t>
    <phoneticPr fontId="1" type="noConversion"/>
  </si>
  <si>
    <t>土木学院</t>
    <phoneticPr fontId="1" type="noConversion"/>
  </si>
  <si>
    <t>体育部</t>
    <phoneticPr fontId="1" type="noConversion"/>
  </si>
  <si>
    <t>环境学院</t>
    <phoneticPr fontId="1" type="noConversion"/>
  </si>
  <si>
    <t>经济学院</t>
    <phoneticPr fontId="1" type="noConversion"/>
  </si>
  <si>
    <t>公共管理学院</t>
    <phoneticPr fontId="1" type="noConversion"/>
  </si>
  <si>
    <t>水电学院</t>
    <phoneticPr fontId="1" type="noConversion"/>
  </si>
  <si>
    <t>法学院</t>
    <phoneticPr fontId="1" type="noConversion"/>
  </si>
  <si>
    <t>哲学系</t>
    <phoneticPr fontId="1" type="noConversion"/>
  </si>
  <si>
    <t>社会学系</t>
    <phoneticPr fontId="1" type="noConversion"/>
  </si>
  <si>
    <t>正常上课率(%)</t>
    <phoneticPr fontId="1" type="noConversion"/>
  </si>
  <si>
    <t>序号</t>
    <phoneticPr fontId="1" type="noConversion"/>
  </si>
  <si>
    <t>院系代码</t>
    <phoneticPr fontId="1" type="noConversion"/>
  </si>
  <si>
    <t>外国语学院</t>
    <phoneticPr fontId="1" type="noConversion"/>
  </si>
  <si>
    <t>船海学院</t>
    <phoneticPr fontId="1" type="noConversion"/>
  </si>
  <si>
    <t>数学学院</t>
    <phoneticPr fontId="1" type="noConversion"/>
  </si>
  <si>
    <t>备注</t>
    <phoneticPr fontId="1" type="noConversion"/>
  </si>
  <si>
    <t>合计</t>
    <phoneticPr fontId="1" type="noConversion"/>
  </si>
  <si>
    <t>011</t>
    <phoneticPr fontId="1" type="noConversion"/>
  </si>
  <si>
    <t>华中科技大学硕士研究生课程期中教学检查汇总表</t>
    <phoneticPr fontId="1" type="noConversion"/>
  </si>
  <si>
    <t>中文系</t>
    <phoneticPr fontId="1" type="noConversion"/>
  </si>
  <si>
    <t>012</t>
    <phoneticPr fontId="1" type="noConversion"/>
  </si>
  <si>
    <t>物理学院</t>
    <phoneticPr fontId="1" type="noConversion"/>
  </si>
  <si>
    <t>机械学院</t>
    <phoneticPr fontId="1" type="noConversion"/>
  </si>
  <si>
    <t>能源学院</t>
    <phoneticPr fontId="1" type="noConversion"/>
  </si>
  <si>
    <t>电气学院</t>
    <phoneticPr fontId="1" type="noConversion"/>
  </si>
  <si>
    <t>生命学院</t>
    <phoneticPr fontId="1" type="noConversion"/>
  </si>
  <si>
    <t>电信系</t>
    <phoneticPr fontId="1" type="noConversion"/>
  </si>
  <si>
    <t>电子系</t>
    <phoneticPr fontId="1" type="noConversion"/>
  </si>
  <si>
    <t>图像所</t>
    <phoneticPr fontId="1" type="noConversion"/>
  </si>
  <si>
    <t>未办调课手续且未上课课堂数</t>
    <phoneticPr fontId="1" type="noConversion"/>
  </si>
  <si>
    <t>马克思主义学院</t>
    <phoneticPr fontId="1" type="noConversion"/>
  </si>
  <si>
    <t>教科院</t>
    <phoneticPr fontId="1" type="noConversion"/>
  </si>
  <si>
    <t>护理学系</t>
    <phoneticPr fontId="1" type="noConversion"/>
  </si>
  <si>
    <t>公卫学院</t>
    <phoneticPr fontId="1" type="noConversion"/>
  </si>
  <si>
    <t>药学院</t>
    <phoneticPr fontId="1" type="noConversion"/>
  </si>
  <si>
    <t>基础医学院</t>
    <phoneticPr fontId="1" type="noConversion"/>
  </si>
  <si>
    <t>光电子学院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</si>
</sst>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2"/>
      <color rgb="FF000000"/>
      <name val="仿宋_GB2312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zoomScale="115" zoomScaleSheetLayoutView="115" workbookViewId="0">
      <selection activeCell="F21" sqref="F21"/>
    </sheetView>
  </sheetViews>
  <sheetFormatPr defaultRowHeight="13.5"/>
  <cols>
    <col min="1" max="2" width="9" style="4"/>
    <col min="3" max="3" width="14.25" customWidth="1"/>
    <col min="4" max="4" width="7.75" style="4" customWidth="1"/>
    <col min="5" max="5" width="8.75" style="4" customWidth="1"/>
    <col min="6" max="6" width="7.75" style="4" customWidth="1"/>
    <col min="7" max="7" width="10.75" style="4" customWidth="1"/>
    <col min="8" max="8" width="11.25" style="4" customWidth="1"/>
    <col min="9" max="9" width="10.5" customWidth="1"/>
  </cols>
  <sheetData>
    <row r="1" spans="1:9" ht="39" customHeight="1">
      <c r="C1" s="3" t="s">
        <v>26</v>
      </c>
    </row>
    <row r="2" spans="1:9" ht="40.5">
      <c r="A2" s="5" t="s">
        <v>18</v>
      </c>
      <c r="B2" s="5" t="s">
        <v>19</v>
      </c>
      <c r="C2" s="1" t="s">
        <v>0</v>
      </c>
      <c r="D2" s="6" t="s">
        <v>1</v>
      </c>
      <c r="E2" s="6" t="s">
        <v>2</v>
      </c>
      <c r="F2" s="6" t="s">
        <v>17</v>
      </c>
      <c r="G2" s="6" t="s">
        <v>3</v>
      </c>
      <c r="H2" s="6" t="s">
        <v>37</v>
      </c>
      <c r="I2" s="6" t="s">
        <v>23</v>
      </c>
    </row>
    <row r="3" spans="1:9" s="13" customFormat="1">
      <c r="A3" s="7">
        <v>1</v>
      </c>
      <c r="B3" s="8" t="s">
        <v>25</v>
      </c>
      <c r="C3" s="9" t="s">
        <v>22</v>
      </c>
      <c r="D3" s="10">
        <v>29</v>
      </c>
      <c r="E3" s="10">
        <v>28</v>
      </c>
      <c r="F3" s="11">
        <f>E3/D3</f>
        <v>0.96551724137931039</v>
      </c>
      <c r="G3" s="10">
        <v>0</v>
      </c>
      <c r="H3" s="10">
        <v>1</v>
      </c>
      <c r="I3" s="12"/>
    </row>
    <row r="4" spans="1:9" s="19" customFormat="1">
      <c r="A4" s="14">
        <v>2</v>
      </c>
      <c r="B4" s="15" t="s">
        <v>28</v>
      </c>
      <c r="C4" s="16" t="s">
        <v>29</v>
      </c>
      <c r="D4" s="14">
        <v>15</v>
      </c>
      <c r="E4" s="14">
        <v>15</v>
      </c>
      <c r="F4" s="17">
        <f t="shared" ref="F4:F30" si="0">E4/D4</f>
        <v>1</v>
      </c>
      <c r="G4" s="14">
        <v>0</v>
      </c>
      <c r="H4" s="14">
        <v>0</v>
      </c>
      <c r="I4" s="18"/>
    </row>
    <row r="5" spans="1:9" s="19" customFormat="1">
      <c r="A5" s="14">
        <v>3</v>
      </c>
      <c r="B5" s="15">
        <v>110</v>
      </c>
      <c r="C5" s="16" t="s">
        <v>30</v>
      </c>
      <c r="D5" s="14">
        <v>4</v>
      </c>
      <c r="E5" s="14">
        <v>4</v>
      </c>
      <c r="F5" s="17">
        <f>E5/D5</f>
        <v>1</v>
      </c>
      <c r="G5" s="14">
        <v>0</v>
      </c>
      <c r="H5" s="14">
        <v>0</v>
      </c>
      <c r="I5" s="18"/>
    </row>
    <row r="6" spans="1:9" s="19" customFormat="1">
      <c r="A6" s="14">
        <v>4</v>
      </c>
      <c r="B6" s="15">
        <v>121</v>
      </c>
      <c r="C6" s="16" t="s">
        <v>31</v>
      </c>
      <c r="D6" s="14">
        <v>7</v>
      </c>
      <c r="E6" s="14">
        <v>7</v>
      </c>
      <c r="F6" s="17">
        <f t="shared" si="0"/>
        <v>1</v>
      </c>
      <c r="G6" s="14">
        <v>0</v>
      </c>
      <c r="H6" s="14">
        <v>0</v>
      </c>
      <c r="I6" s="18"/>
    </row>
    <row r="7" spans="1:9" s="19" customFormat="1">
      <c r="A7" s="14">
        <v>5</v>
      </c>
      <c r="B7" s="15">
        <v>131</v>
      </c>
      <c r="C7" s="16" t="s">
        <v>32</v>
      </c>
      <c r="D7" s="14">
        <v>3</v>
      </c>
      <c r="E7" s="14">
        <v>3</v>
      </c>
      <c r="F7" s="17">
        <f t="shared" si="0"/>
        <v>1</v>
      </c>
      <c r="G7" s="14">
        <v>0</v>
      </c>
      <c r="H7" s="14">
        <v>0</v>
      </c>
      <c r="I7" s="18"/>
    </row>
    <row r="8" spans="1:9" s="19" customFormat="1">
      <c r="A8" s="14">
        <v>6</v>
      </c>
      <c r="B8" s="15">
        <v>140</v>
      </c>
      <c r="C8" s="16" t="s">
        <v>21</v>
      </c>
      <c r="D8" s="14">
        <v>9</v>
      </c>
      <c r="E8" s="14">
        <v>7</v>
      </c>
      <c r="F8" s="17">
        <f t="shared" si="0"/>
        <v>0.77777777777777779</v>
      </c>
      <c r="G8" s="14">
        <v>2</v>
      </c>
      <c r="H8" s="14">
        <v>0</v>
      </c>
      <c r="I8" s="18"/>
    </row>
    <row r="9" spans="1:9" s="19" customFormat="1">
      <c r="A9" s="14">
        <v>7</v>
      </c>
      <c r="B9" s="15">
        <v>170</v>
      </c>
      <c r="C9" s="16" t="s">
        <v>33</v>
      </c>
      <c r="D9" s="14">
        <v>1</v>
      </c>
      <c r="E9" s="14">
        <v>1</v>
      </c>
      <c r="F9" s="17">
        <f t="shared" si="0"/>
        <v>1</v>
      </c>
      <c r="G9" s="14">
        <v>0</v>
      </c>
      <c r="H9" s="14">
        <v>0</v>
      </c>
      <c r="I9" s="18"/>
    </row>
    <row r="10" spans="1:9" s="19" customFormat="1">
      <c r="A10" s="14">
        <v>8</v>
      </c>
      <c r="B10" s="15">
        <v>181</v>
      </c>
      <c r="C10" s="16" t="s">
        <v>34</v>
      </c>
      <c r="D10" s="14">
        <v>10</v>
      </c>
      <c r="E10" s="14">
        <v>10</v>
      </c>
      <c r="F10" s="17">
        <f t="shared" si="0"/>
        <v>1</v>
      </c>
      <c r="G10" s="14">
        <v>0</v>
      </c>
      <c r="H10" s="14">
        <v>0</v>
      </c>
      <c r="I10" s="18"/>
    </row>
    <row r="11" spans="1:9" s="19" customFormat="1">
      <c r="A11" s="14">
        <v>9</v>
      </c>
      <c r="B11" s="15">
        <v>185</v>
      </c>
      <c r="C11" s="16" t="s">
        <v>35</v>
      </c>
      <c r="D11" s="14">
        <v>9</v>
      </c>
      <c r="E11" s="14">
        <v>8</v>
      </c>
      <c r="F11" s="17">
        <f t="shared" si="0"/>
        <v>0.88888888888888884</v>
      </c>
      <c r="G11" s="14">
        <v>0</v>
      </c>
      <c r="H11" s="14">
        <v>1</v>
      </c>
      <c r="I11" s="18"/>
    </row>
    <row r="12" spans="1:9" s="19" customFormat="1">
      <c r="A12" s="14">
        <v>10</v>
      </c>
      <c r="B12" s="15">
        <v>186</v>
      </c>
      <c r="C12" s="16" t="s">
        <v>36</v>
      </c>
      <c r="D12" s="14">
        <v>4</v>
      </c>
      <c r="E12" s="14">
        <v>3</v>
      </c>
      <c r="F12" s="17">
        <f t="shared" si="0"/>
        <v>0.75</v>
      </c>
      <c r="G12" s="14">
        <v>0</v>
      </c>
      <c r="H12" s="14">
        <v>1</v>
      </c>
      <c r="I12" s="18"/>
    </row>
    <row r="13" spans="1:9" s="19" customFormat="1">
      <c r="A13" s="14">
        <v>11</v>
      </c>
      <c r="B13" s="15">
        <v>220</v>
      </c>
      <c r="C13" s="16" t="s">
        <v>5</v>
      </c>
      <c r="D13" s="14">
        <v>17</v>
      </c>
      <c r="E13" s="14">
        <v>15</v>
      </c>
      <c r="F13" s="17">
        <f t="shared" si="0"/>
        <v>0.88235294117647056</v>
      </c>
      <c r="G13" s="14">
        <v>2</v>
      </c>
      <c r="H13" s="14">
        <v>0</v>
      </c>
      <c r="I13" s="18"/>
    </row>
    <row r="14" spans="1:9" s="19" customFormat="1">
      <c r="A14" s="14">
        <v>12</v>
      </c>
      <c r="B14" s="15">
        <v>230</v>
      </c>
      <c r="C14" s="16" t="s">
        <v>44</v>
      </c>
      <c r="D14" s="14">
        <v>8</v>
      </c>
      <c r="E14" s="14">
        <v>8</v>
      </c>
      <c r="F14" s="17">
        <f>E14/D14</f>
        <v>1</v>
      </c>
      <c r="G14" s="14">
        <v>0</v>
      </c>
      <c r="H14" s="14">
        <v>0</v>
      </c>
      <c r="I14" s="18"/>
    </row>
    <row r="15" spans="1:9" s="19" customFormat="1">
      <c r="A15" s="14">
        <v>13</v>
      </c>
      <c r="B15" s="15">
        <v>240</v>
      </c>
      <c r="C15" s="16" t="s">
        <v>8</v>
      </c>
      <c r="D15" s="14">
        <v>27</v>
      </c>
      <c r="E15" s="14">
        <v>23</v>
      </c>
      <c r="F15" s="17">
        <f t="shared" si="0"/>
        <v>0.85185185185185186</v>
      </c>
      <c r="G15" s="14">
        <v>3</v>
      </c>
      <c r="H15" s="14">
        <v>1</v>
      </c>
      <c r="I15" s="18"/>
    </row>
    <row r="16" spans="1:9" s="19" customFormat="1">
      <c r="A16" s="14">
        <v>14</v>
      </c>
      <c r="B16" s="15">
        <v>261</v>
      </c>
      <c r="C16" s="16" t="s">
        <v>10</v>
      </c>
      <c r="D16" s="14">
        <v>3</v>
      </c>
      <c r="E16" s="14">
        <v>3</v>
      </c>
      <c r="F16" s="17">
        <f t="shared" si="0"/>
        <v>1</v>
      </c>
      <c r="G16" s="14">
        <v>0</v>
      </c>
      <c r="H16" s="14">
        <v>0</v>
      </c>
      <c r="I16" s="18"/>
    </row>
    <row r="17" spans="1:9" s="19" customFormat="1">
      <c r="A17" s="14">
        <v>15</v>
      </c>
      <c r="B17" s="15">
        <v>271</v>
      </c>
      <c r="C17" s="16" t="s">
        <v>13</v>
      </c>
      <c r="D17" s="14">
        <v>4</v>
      </c>
      <c r="E17" s="14">
        <v>4</v>
      </c>
      <c r="F17" s="17">
        <f t="shared" si="0"/>
        <v>1</v>
      </c>
      <c r="G17" s="14">
        <v>0</v>
      </c>
      <c r="H17" s="14">
        <v>0</v>
      </c>
      <c r="I17" s="18"/>
    </row>
    <row r="18" spans="1:9" s="19" customFormat="1">
      <c r="A18" s="14">
        <v>16</v>
      </c>
      <c r="B18" s="15">
        <v>300</v>
      </c>
      <c r="C18" s="16" t="s">
        <v>7</v>
      </c>
      <c r="D18" s="14">
        <v>15</v>
      </c>
      <c r="E18" s="14">
        <v>15</v>
      </c>
      <c r="F18" s="17">
        <f t="shared" si="0"/>
        <v>1</v>
      </c>
      <c r="G18" s="14">
        <v>0</v>
      </c>
      <c r="H18" s="14">
        <v>0</v>
      </c>
      <c r="I18" s="18"/>
    </row>
    <row r="19" spans="1:9" s="19" customFormat="1">
      <c r="A19" s="14">
        <v>17</v>
      </c>
      <c r="B19" s="15">
        <v>310</v>
      </c>
      <c r="C19" s="16" t="s">
        <v>11</v>
      </c>
      <c r="D19" s="14">
        <v>13</v>
      </c>
      <c r="E19" s="14">
        <v>12</v>
      </c>
      <c r="F19" s="17">
        <f t="shared" si="0"/>
        <v>0.92307692307692313</v>
      </c>
      <c r="G19" s="14">
        <v>0</v>
      </c>
      <c r="H19" s="14">
        <v>1</v>
      </c>
      <c r="I19" s="18"/>
    </row>
    <row r="20" spans="1:9" s="19" customFormat="1">
      <c r="A20" s="14">
        <v>18</v>
      </c>
      <c r="B20" s="15">
        <v>401</v>
      </c>
      <c r="C20" s="16" t="s">
        <v>27</v>
      </c>
      <c r="D20" s="14">
        <v>12</v>
      </c>
      <c r="E20" s="14">
        <v>11</v>
      </c>
      <c r="F20" s="17">
        <f t="shared" si="0"/>
        <v>0.91666666666666663</v>
      </c>
      <c r="G20" s="14">
        <v>1</v>
      </c>
      <c r="H20" s="14">
        <v>0</v>
      </c>
      <c r="I20" s="18"/>
    </row>
    <row r="21" spans="1:9" s="19" customFormat="1">
      <c r="A21" s="14">
        <v>19</v>
      </c>
      <c r="B21" s="15">
        <v>403</v>
      </c>
      <c r="C21" s="16" t="s">
        <v>14</v>
      </c>
      <c r="D21" s="14">
        <v>10</v>
      </c>
      <c r="E21" s="14">
        <v>10</v>
      </c>
      <c r="F21" s="17">
        <f t="shared" si="0"/>
        <v>1</v>
      </c>
      <c r="G21" s="14">
        <v>0</v>
      </c>
      <c r="H21" s="14">
        <v>0</v>
      </c>
      <c r="I21" s="18"/>
    </row>
    <row r="22" spans="1:9" s="19" customFormat="1">
      <c r="A22" s="14">
        <v>20</v>
      </c>
      <c r="B22" s="15">
        <v>404</v>
      </c>
      <c r="C22" s="16" t="s">
        <v>16</v>
      </c>
      <c r="D22" s="14">
        <v>1</v>
      </c>
      <c r="E22" s="14">
        <v>1</v>
      </c>
      <c r="F22" s="17">
        <f t="shared" si="0"/>
        <v>1</v>
      </c>
      <c r="G22" s="14">
        <v>0</v>
      </c>
      <c r="H22" s="14">
        <v>0</v>
      </c>
      <c r="I22" s="18"/>
    </row>
    <row r="23" spans="1:9" s="19" customFormat="1">
      <c r="A23" s="14">
        <v>21</v>
      </c>
      <c r="B23" s="15">
        <v>406</v>
      </c>
      <c r="C23" s="16" t="s">
        <v>15</v>
      </c>
      <c r="D23" s="14">
        <v>11</v>
      </c>
      <c r="E23" s="14">
        <v>8</v>
      </c>
      <c r="F23" s="17">
        <f t="shared" si="0"/>
        <v>0.72727272727272729</v>
      </c>
      <c r="G23" s="14">
        <v>3</v>
      </c>
      <c r="H23" s="14">
        <v>0</v>
      </c>
      <c r="I23" s="18"/>
    </row>
    <row r="24" spans="1:9" s="19" customFormat="1">
      <c r="A24" s="14">
        <v>22</v>
      </c>
      <c r="B24" s="15">
        <v>407</v>
      </c>
      <c r="C24" s="16" t="s">
        <v>12</v>
      </c>
      <c r="D24" s="14">
        <v>8</v>
      </c>
      <c r="E24" s="14">
        <v>7</v>
      </c>
      <c r="F24" s="17">
        <f t="shared" si="0"/>
        <v>0.875</v>
      </c>
      <c r="G24" s="14">
        <v>1</v>
      </c>
      <c r="H24" s="14">
        <v>0</v>
      </c>
      <c r="I24" s="18"/>
    </row>
    <row r="25" spans="1:9" s="19" customFormat="1">
      <c r="A25" s="14">
        <v>23</v>
      </c>
      <c r="B25" s="15">
        <v>408</v>
      </c>
      <c r="C25" s="16" t="s">
        <v>38</v>
      </c>
      <c r="D25" s="14">
        <v>26</v>
      </c>
      <c r="E25" s="14">
        <v>22</v>
      </c>
      <c r="F25" s="17">
        <f t="shared" si="0"/>
        <v>0.84615384615384615</v>
      </c>
      <c r="G25" s="14">
        <v>3</v>
      </c>
      <c r="H25" s="14">
        <v>1</v>
      </c>
      <c r="I25" s="18"/>
    </row>
    <row r="26" spans="1:9" s="19" customFormat="1">
      <c r="A26" s="14">
        <v>24</v>
      </c>
      <c r="B26" s="15">
        <v>411</v>
      </c>
      <c r="C26" s="16" t="s">
        <v>20</v>
      </c>
      <c r="D26" s="14">
        <v>71</v>
      </c>
      <c r="E26" s="14">
        <v>70</v>
      </c>
      <c r="F26" s="17">
        <f t="shared" si="0"/>
        <v>0.9859154929577465</v>
      </c>
      <c r="G26" s="14">
        <v>1</v>
      </c>
      <c r="H26" s="14">
        <v>0</v>
      </c>
      <c r="I26" s="18"/>
    </row>
    <row r="27" spans="1:9" s="19" customFormat="1">
      <c r="A27" s="14">
        <v>25</v>
      </c>
      <c r="B27" s="15">
        <v>420</v>
      </c>
      <c r="C27" s="16" t="s">
        <v>39</v>
      </c>
      <c r="D27" s="14">
        <v>14</v>
      </c>
      <c r="E27" s="14">
        <v>10</v>
      </c>
      <c r="F27" s="17">
        <f t="shared" si="0"/>
        <v>0.7142857142857143</v>
      </c>
      <c r="G27" s="14">
        <v>2</v>
      </c>
      <c r="H27" s="14">
        <v>2</v>
      </c>
      <c r="I27" s="18"/>
    </row>
    <row r="28" spans="1:9" s="19" customFormat="1">
      <c r="A28" s="14">
        <v>26</v>
      </c>
      <c r="B28" s="15">
        <v>431</v>
      </c>
      <c r="C28" s="16" t="s">
        <v>9</v>
      </c>
      <c r="D28" s="14">
        <v>6</v>
      </c>
      <c r="E28" s="14">
        <v>6</v>
      </c>
      <c r="F28" s="17">
        <f t="shared" si="0"/>
        <v>1</v>
      </c>
      <c r="G28" s="14">
        <v>0</v>
      </c>
      <c r="H28" s="14">
        <v>0</v>
      </c>
      <c r="I28" s="18"/>
    </row>
    <row r="29" spans="1:9" s="19" customFormat="1">
      <c r="A29" s="14">
        <v>27</v>
      </c>
      <c r="B29" s="15">
        <v>450</v>
      </c>
      <c r="C29" s="16" t="s">
        <v>6</v>
      </c>
      <c r="D29" s="14">
        <v>12</v>
      </c>
      <c r="E29" s="14">
        <v>11</v>
      </c>
      <c r="F29" s="17">
        <f t="shared" si="0"/>
        <v>0.91666666666666663</v>
      </c>
      <c r="G29" s="14">
        <v>0</v>
      </c>
      <c r="H29" s="14">
        <v>1</v>
      </c>
      <c r="I29" s="18"/>
    </row>
    <row r="30" spans="1:9" s="19" customFormat="1">
      <c r="A30" s="14">
        <v>28</v>
      </c>
      <c r="B30" s="15">
        <v>920</v>
      </c>
      <c r="C30" s="16" t="s">
        <v>4</v>
      </c>
      <c r="D30" s="14">
        <v>5</v>
      </c>
      <c r="E30" s="14">
        <v>5</v>
      </c>
      <c r="F30" s="17">
        <f t="shared" si="0"/>
        <v>1</v>
      </c>
      <c r="G30" s="14">
        <v>0</v>
      </c>
      <c r="H30" s="14">
        <v>0</v>
      </c>
      <c r="I30" s="18"/>
    </row>
    <row r="31" spans="1:9" s="19" customFormat="1">
      <c r="A31" s="14">
        <v>29</v>
      </c>
      <c r="B31" s="15">
        <v>510</v>
      </c>
      <c r="C31" s="16" t="s">
        <v>43</v>
      </c>
      <c r="D31" s="14">
        <v>2</v>
      </c>
      <c r="E31" s="14">
        <v>2</v>
      </c>
      <c r="F31" s="17">
        <f>E31/D31</f>
        <v>1</v>
      </c>
      <c r="G31" s="14">
        <v>0</v>
      </c>
      <c r="H31" s="14">
        <v>0</v>
      </c>
      <c r="I31" s="18"/>
    </row>
    <row r="32" spans="1:9" s="19" customFormat="1">
      <c r="A32" s="14">
        <v>30</v>
      </c>
      <c r="B32" s="15">
        <v>513</v>
      </c>
      <c r="C32" s="16" t="s">
        <v>41</v>
      </c>
      <c r="D32" s="14">
        <v>4</v>
      </c>
      <c r="E32" s="14">
        <v>3</v>
      </c>
      <c r="F32" s="17">
        <f t="shared" ref="F32" si="1">E32/D32</f>
        <v>0.75</v>
      </c>
      <c r="G32" s="14">
        <v>1</v>
      </c>
      <c r="H32" s="14">
        <v>0</v>
      </c>
      <c r="I32" s="18"/>
    </row>
    <row r="33" spans="1:9" s="19" customFormat="1">
      <c r="A33" s="14">
        <v>31</v>
      </c>
      <c r="B33" s="15">
        <v>514</v>
      </c>
      <c r="C33" s="16" t="s">
        <v>42</v>
      </c>
      <c r="D33" s="14">
        <v>10</v>
      </c>
      <c r="E33" s="14">
        <v>9</v>
      </c>
      <c r="F33" s="17">
        <f t="shared" ref="F33:F34" si="2">E33/D33</f>
        <v>0.9</v>
      </c>
      <c r="G33" s="14">
        <v>1</v>
      </c>
      <c r="H33" s="14">
        <v>0</v>
      </c>
      <c r="I33" s="18"/>
    </row>
    <row r="34" spans="1:9" s="19" customFormat="1">
      <c r="A34" s="14">
        <v>32</v>
      </c>
      <c r="B34" s="15">
        <v>517</v>
      </c>
      <c r="C34" s="16" t="s">
        <v>40</v>
      </c>
      <c r="D34" s="14">
        <v>7</v>
      </c>
      <c r="E34" s="14">
        <v>6</v>
      </c>
      <c r="F34" s="17">
        <f t="shared" si="2"/>
        <v>0.8571428571428571</v>
      </c>
      <c r="G34" s="14">
        <v>1</v>
      </c>
      <c r="H34" s="14">
        <v>0</v>
      </c>
      <c r="I34" s="18"/>
    </row>
    <row r="35" spans="1:9">
      <c r="A35" s="5"/>
      <c r="B35" s="5"/>
      <c r="C35" s="2" t="s">
        <v>24</v>
      </c>
      <c r="D35" s="5">
        <f>SUM(D3:D34)</f>
        <v>377</v>
      </c>
      <c r="E35" s="5">
        <f>SUM(E3:E34)</f>
        <v>347</v>
      </c>
      <c r="F35" s="5"/>
      <c r="G35" s="5">
        <f>SUM(G3:G34)</f>
        <v>21</v>
      </c>
      <c r="H35" s="5">
        <f>SUM(H3:H34)</f>
        <v>9</v>
      </c>
      <c r="I35" s="5"/>
    </row>
  </sheetData>
  <autoFilter ref="A2:H2">
    <filterColumn colId="1"/>
    <sortState ref="A3:H28">
      <sortCondition ref="B2"/>
    </sortState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2012-05-09T08:03:45Z</dcterms:modified>
</cp:coreProperties>
</file>